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通过率2024" sheetId="9" r:id="rId1"/>
  </sheets>
  <calcPr calcId="144525"/>
</workbook>
</file>

<file path=xl/comments1.xml><?xml version="1.0" encoding="utf-8"?>
<comments xmlns="http://schemas.openxmlformats.org/spreadsheetml/2006/main">
  <authors>
    <author>User</author>
  </authors>
  <commentList>
    <comment ref="C4" authorId="0">
      <text>
        <r>
          <rPr>
            <b/>
            <sz val="9"/>
            <color rgb="FF000000"/>
            <rFont val="宋体"/>
            <charset val="134"/>
          </rPr>
          <t>User:</t>
        </r>
        <r>
          <rPr>
            <sz val="9"/>
            <color rgb="FF000000"/>
            <rFont val="宋体"/>
            <charset val="134"/>
          </rPr>
          <t xml:space="preserve">
二次开会提交的报告数量未计算在内</t>
        </r>
      </text>
    </comment>
  </commentList>
</comments>
</file>

<file path=xl/sharedStrings.xml><?xml version="1.0" encoding="utf-8"?>
<sst xmlns="http://schemas.openxmlformats.org/spreadsheetml/2006/main" count="107" uniqueCount="38">
  <si>
    <t>附件：</t>
  </si>
  <si>
    <t>中国（上海）自由贸易试验区临港新片区管理委员会建设用地土壤污染状况调查相关报告评审情况（2024年度）</t>
  </si>
  <si>
    <t>序号</t>
  </si>
  <si>
    <t>从业单位名称</t>
  </si>
  <si>
    <t>提交报告数量/份</t>
  </si>
  <si>
    <t>一次通过数量</t>
  </si>
  <si>
    <t>一次报告通过率</t>
  </si>
  <si>
    <t>二次提交报告数量/份</t>
  </si>
  <si>
    <t>二次报告通过率</t>
  </si>
  <si>
    <t>三次提交报告数量/份</t>
  </si>
  <si>
    <t>三次报告通过率</t>
  </si>
  <si>
    <t>总数量</t>
  </si>
  <si>
    <t>其中初调数量</t>
  </si>
  <si>
    <t>其中详调数量</t>
  </si>
  <si>
    <t>其中风评数量</t>
  </si>
  <si>
    <t>其中修复效果评估数量</t>
  </si>
  <si>
    <t>上海博沃辰环保科技有限公司</t>
  </si>
  <si>
    <t>/</t>
  </si>
  <si>
    <t>上海昌发岩土工程勘察技术有限公司</t>
  </si>
  <si>
    <t>上海纺织建筑设计研究院有限公司</t>
  </si>
  <si>
    <t>上海高准岩土工程有限公司</t>
  </si>
  <si>
    <t>上海格林曼环境技术有限公司</t>
  </si>
  <si>
    <t>上海华闵环境股份有限公司</t>
  </si>
  <si>
    <t>上海化工研究院有限公司</t>
  </si>
  <si>
    <t>上海环境节能工程股份有限公司</t>
  </si>
  <si>
    <t>上海建科环境技术有限公司</t>
  </si>
  <si>
    <t>上海洁壤环保科技有限公司</t>
  </si>
  <si>
    <t>上海勘察设计研究院（集团）股份有限公司</t>
  </si>
  <si>
    <t>上海利元环保检测技术有限公司</t>
  </si>
  <si>
    <t>上海山南勘测设计有限公司</t>
  </si>
  <si>
    <t>上海上胜生态工程有限公司</t>
  </si>
  <si>
    <t>上海申环环境工程有限公司</t>
  </si>
  <si>
    <t>上海市岩土地质研究院有限公司</t>
  </si>
  <si>
    <t>上海田苑环境科技有限公司</t>
  </si>
  <si>
    <t>上海同大科蓝环保科技有限公司</t>
  </si>
  <si>
    <t>上海雨辰工程技术有限公司</t>
  </si>
  <si>
    <t>同济大学</t>
  </si>
  <si>
    <t>合计</t>
  </si>
</sst>
</file>

<file path=xl/styles.xml><?xml version="1.0" encoding="utf-8"?>
<styleSheet xmlns="http://schemas.openxmlformats.org/spreadsheetml/2006/main">
  <numFmts count="5">
    <numFmt numFmtId="43" formatCode="_ * #,##0.00_ ;_ * \-#,##0.00_ ;_ * &quot;-&quot;??_ ;_ @_ "/>
    <numFmt numFmtId="44" formatCode="_ &quot;￥&quot;* #,##0.00_ ;_ &quot;￥&quot;* \-#,##0.00_ ;_ &quot;￥&quot;* &quot;-&quot;??_ ;_ @_ "/>
    <numFmt numFmtId="42" formatCode="_ &quot;￥&quot;* #,##0_ ;_ &quot;￥&quot;* \-#,##0_ ;_ &quot;￥&quot;* &quot;-&quot;_ ;_ @_ "/>
    <numFmt numFmtId="176" formatCode="0.0%"/>
    <numFmt numFmtId="41" formatCode="_ * #,##0_ ;_ * \-#,##0_ ;_ * &quot;-&quot;_ ;_ @_ "/>
  </numFmts>
  <fonts count="28">
    <font>
      <sz val="11"/>
      <color theme="1"/>
      <name val="宋体"/>
      <charset val="134"/>
      <scheme val="minor"/>
    </font>
    <font>
      <sz val="9"/>
      <color theme="1"/>
      <name val="宋体"/>
      <charset val="134"/>
      <scheme val="minor"/>
    </font>
    <font>
      <sz val="11"/>
      <color theme="1"/>
      <name val="方正小标宋_GBK"/>
      <charset val="134"/>
    </font>
    <font>
      <b/>
      <sz val="9"/>
      <color theme="1"/>
      <name val="宋体"/>
      <charset val="134"/>
      <scheme val="minor"/>
    </font>
    <font>
      <sz val="11"/>
      <color theme="1"/>
      <name val="宋体"/>
      <charset val="0"/>
      <scheme val="minor"/>
    </font>
    <font>
      <sz val="11"/>
      <color theme="0"/>
      <name val="宋体"/>
      <charset val="0"/>
      <scheme val="minor"/>
    </font>
    <font>
      <b/>
      <sz val="11"/>
      <color theme="3"/>
      <name val="宋体"/>
      <charset val="134"/>
      <scheme val="minor"/>
    </font>
    <font>
      <sz val="11"/>
      <color rgb="FFFA7D00"/>
      <name val="宋体"/>
      <charset val="0"/>
      <scheme val="minor"/>
    </font>
    <font>
      <b/>
      <sz val="13"/>
      <color theme="3"/>
      <name val="宋体"/>
      <charset val="134"/>
      <scheme val="minor"/>
    </font>
    <font>
      <u/>
      <sz val="11"/>
      <color rgb="FF0000FF"/>
      <name val="宋体"/>
      <charset val="0"/>
      <scheme val="minor"/>
    </font>
    <font>
      <b/>
      <sz val="18"/>
      <color theme="3"/>
      <name val="宋体"/>
      <charset val="134"/>
      <scheme val="minor"/>
    </font>
    <font>
      <sz val="11"/>
      <color rgb="FF9C6500"/>
      <name val="宋体"/>
      <charset val="0"/>
      <scheme val="minor"/>
    </font>
    <font>
      <sz val="11"/>
      <color rgb="FF000000"/>
      <name val="宋体"/>
      <charset val="134"/>
    </font>
    <font>
      <i/>
      <sz val="11"/>
      <color rgb="FF7F7F7F"/>
      <name val="宋体"/>
      <charset val="0"/>
      <scheme val="minor"/>
    </font>
    <font>
      <b/>
      <sz val="11"/>
      <color rgb="FFFA7D00"/>
      <name val="宋体"/>
      <charset val="0"/>
      <scheme val="minor"/>
    </font>
    <font>
      <b/>
      <sz val="11"/>
      <color theme="1"/>
      <name val="宋体"/>
      <charset val="0"/>
      <scheme val="minor"/>
    </font>
    <font>
      <u/>
      <sz val="11"/>
      <color rgb="FF800080"/>
      <name val="宋体"/>
      <charset val="0"/>
      <scheme val="minor"/>
    </font>
    <font>
      <sz val="10"/>
      <name val="Arial"/>
      <charset val="134"/>
    </font>
    <font>
      <b/>
      <sz val="11"/>
      <color rgb="FFFFFFFF"/>
      <name val="宋体"/>
      <charset val="0"/>
      <scheme val="minor"/>
    </font>
    <font>
      <sz val="11"/>
      <color rgb="FF3F3F76"/>
      <name val="宋体"/>
      <charset val="0"/>
      <scheme val="minor"/>
    </font>
    <font>
      <sz val="11"/>
      <color rgb="FF006100"/>
      <name val="宋体"/>
      <charset val="0"/>
      <scheme val="minor"/>
    </font>
    <font>
      <sz val="11"/>
      <name val="Tahoma"/>
      <charset val="134"/>
    </font>
    <font>
      <sz val="11"/>
      <color rgb="FF9C0006"/>
      <name val="宋体"/>
      <charset val="0"/>
      <scheme val="minor"/>
    </font>
    <font>
      <b/>
      <sz val="15"/>
      <color theme="3"/>
      <name val="宋体"/>
      <charset val="134"/>
      <scheme val="minor"/>
    </font>
    <font>
      <b/>
      <sz val="11"/>
      <color rgb="FF3F3F3F"/>
      <name val="宋体"/>
      <charset val="0"/>
      <scheme val="minor"/>
    </font>
    <font>
      <sz val="11"/>
      <color rgb="FFFF0000"/>
      <name val="宋体"/>
      <charset val="0"/>
      <scheme val="minor"/>
    </font>
    <font>
      <sz val="9"/>
      <color rgb="FF000000"/>
      <name val="宋体"/>
      <charset val="134"/>
    </font>
    <font>
      <b/>
      <sz val="9"/>
      <color rgb="FF000000"/>
      <name val="宋体"/>
      <charset val="134"/>
    </font>
  </fonts>
  <fills count="33">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rgb="FFFFEB9C"/>
        <bgColor indexed="64"/>
      </patternFill>
    </fill>
    <fill>
      <patternFill patternType="solid">
        <fgColor theme="4" tint="0.799981688894314"/>
        <bgColor indexed="64"/>
      </patternFill>
    </fill>
    <fill>
      <patternFill patternType="solid">
        <fgColor rgb="FFF2F2F2"/>
        <bgColor indexed="64"/>
      </patternFill>
    </fill>
    <fill>
      <patternFill patternType="solid">
        <fgColor theme="4"/>
        <bgColor indexed="64"/>
      </patternFill>
    </fill>
    <fill>
      <patternFill patternType="solid">
        <fgColor theme="8" tint="0.599993896298105"/>
        <bgColor indexed="64"/>
      </patternFill>
    </fill>
    <fill>
      <patternFill patternType="solid">
        <fgColor theme="6"/>
        <bgColor indexed="64"/>
      </patternFill>
    </fill>
    <fill>
      <patternFill patternType="solid">
        <fgColor rgb="FFFFFFCC"/>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rgb="FFA5A5A5"/>
        <bgColor indexed="64"/>
      </patternFill>
    </fill>
    <fill>
      <patternFill patternType="solid">
        <fgColor theme="6" tint="0.399975585192419"/>
        <bgColor indexed="64"/>
      </patternFill>
    </fill>
    <fill>
      <patternFill patternType="solid">
        <fgColor rgb="FFFFCC99"/>
        <bgColor indexed="64"/>
      </patternFill>
    </fill>
    <fill>
      <patternFill patternType="solid">
        <fgColor theme="7" tint="0.599993896298105"/>
        <bgColor indexed="64"/>
      </patternFill>
    </fill>
    <fill>
      <patternFill patternType="solid">
        <fgColor rgb="FFC6EFCE"/>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FFC7CE"/>
        <bgColor indexed="64"/>
      </patternFill>
    </fill>
    <fill>
      <patternFill patternType="solid">
        <fgColor theme="8"/>
        <bgColor indexed="64"/>
      </patternFill>
    </fill>
    <fill>
      <patternFill patternType="solid">
        <fgColor theme="5"/>
        <bgColor indexed="64"/>
      </patternFill>
    </fill>
    <fill>
      <patternFill patternType="solid">
        <fgColor theme="6" tint="0.599993896298105"/>
        <bgColor indexed="64"/>
      </patternFill>
    </fill>
    <fill>
      <patternFill patternType="solid">
        <fgColor theme="7"/>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7" tint="0.39997558519241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7">
    <xf numFmtId="0" fontId="0" fillId="0" borderId="0">
      <alignment vertical="center"/>
    </xf>
    <xf numFmtId="0" fontId="12" fillId="0" borderId="0">
      <protection locked="false"/>
    </xf>
    <xf numFmtId="0" fontId="17" fillId="0" borderId="0">
      <protection locked="false"/>
    </xf>
    <xf numFmtId="0" fontId="21" fillId="0" borderId="0">
      <alignment vertical="center"/>
    </xf>
    <xf numFmtId="0" fontId="12" fillId="0" borderId="0">
      <protection locked="false"/>
    </xf>
    <xf numFmtId="0" fontId="12" fillId="0" borderId="0">
      <protection locked="false"/>
    </xf>
    <xf numFmtId="0" fontId="5" fillId="31" borderId="0" applyNumberFormat="false" applyBorder="false" applyAlignment="false" applyProtection="false">
      <alignment vertical="center"/>
    </xf>
    <xf numFmtId="0" fontId="4" fillId="23" borderId="0" applyNumberFormat="false" applyBorder="false" applyAlignment="false" applyProtection="false">
      <alignment vertical="center"/>
    </xf>
    <xf numFmtId="0" fontId="5" fillId="29" borderId="0" applyNumberFormat="false" applyBorder="false" applyAlignment="false" applyProtection="false">
      <alignment vertical="center"/>
    </xf>
    <xf numFmtId="0" fontId="19" fillId="20" borderId="5" applyNumberFormat="false" applyAlignment="false" applyProtection="false">
      <alignment vertical="center"/>
    </xf>
    <xf numFmtId="0" fontId="4" fillId="28" borderId="0" applyNumberFormat="false" applyBorder="false" applyAlignment="false" applyProtection="false">
      <alignment vertical="center"/>
    </xf>
    <xf numFmtId="0" fontId="4" fillId="16"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5" fillId="12"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5" fillId="14" borderId="0" applyNumberFormat="false" applyBorder="false" applyAlignment="false" applyProtection="false">
      <alignment vertical="center"/>
    </xf>
    <xf numFmtId="0" fontId="12" fillId="0" borderId="0">
      <protection locked="false"/>
    </xf>
    <xf numFmtId="0" fontId="5" fillId="15" borderId="0" applyNumberFormat="false" applyBorder="false" applyAlignment="false" applyProtection="false">
      <alignment vertical="center"/>
    </xf>
    <xf numFmtId="0" fontId="5" fillId="27" borderId="0" applyNumberFormat="false" applyBorder="false" applyAlignment="false" applyProtection="false">
      <alignment vertical="center"/>
    </xf>
    <xf numFmtId="0" fontId="5" fillId="17" borderId="0" applyNumberFormat="false" applyBorder="false" applyAlignment="false" applyProtection="false">
      <alignment vertical="center"/>
    </xf>
    <xf numFmtId="0" fontId="5" fillId="32" borderId="0" applyNumberFormat="false" applyBorder="false" applyAlignment="false" applyProtection="false">
      <alignment vertical="center"/>
    </xf>
    <xf numFmtId="0" fontId="14" fillId="9" borderId="5" applyNumberFormat="false" applyAlignment="false" applyProtection="false">
      <alignment vertical="center"/>
    </xf>
    <xf numFmtId="0" fontId="5" fillId="10"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4" fillId="5" borderId="0" applyNumberFormat="false" applyBorder="false" applyAlignment="false" applyProtection="false">
      <alignment vertical="center"/>
    </xf>
    <xf numFmtId="0" fontId="20" fillId="22" borderId="0" applyNumberFormat="false" applyBorder="false" applyAlignment="false" applyProtection="false">
      <alignment vertical="center"/>
    </xf>
    <xf numFmtId="0" fontId="4" fillId="8" borderId="0" applyNumberFormat="false" applyBorder="false" applyAlignment="false" applyProtection="false">
      <alignment vertical="center"/>
    </xf>
    <xf numFmtId="0" fontId="15" fillId="0" borderId="6" applyNumberFormat="false" applyFill="false" applyAlignment="false" applyProtection="false">
      <alignment vertical="center"/>
    </xf>
    <xf numFmtId="0" fontId="22" fillId="25" borderId="0" applyNumberFormat="false" applyBorder="false" applyAlignment="false" applyProtection="false">
      <alignment vertical="center"/>
    </xf>
    <xf numFmtId="0" fontId="18" fillId="18" borderId="8" applyNumberFormat="false" applyAlignment="false" applyProtection="false">
      <alignment vertical="center"/>
    </xf>
    <xf numFmtId="0" fontId="24" fillId="9" borderId="9" applyNumberFormat="false" applyAlignment="false" applyProtection="false">
      <alignment vertical="center"/>
    </xf>
    <xf numFmtId="0" fontId="23" fillId="0" borderId="4" applyNumberFormat="false" applyFill="false" applyAlignment="false" applyProtection="false">
      <alignment vertical="center"/>
    </xf>
    <xf numFmtId="0" fontId="12" fillId="0" borderId="0">
      <protection locked="false"/>
    </xf>
    <xf numFmtId="0" fontId="13" fillId="0" borderId="0" applyNumberFormat="false" applyFill="false" applyBorder="false" applyAlignment="false" applyProtection="false">
      <alignment vertical="center"/>
    </xf>
    <xf numFmtId="0" fontId="4" fillId="24" borderId="0" applyNumberFormat="false" applyBorder="false" applyAlignment="false" applyProtection="false">
      <alignment vertical="center"/>
    </xf>
    <xf numFmtId="0" fontId="6" fillId="0" borderId="0" applyNumberFormat="false" applyFill="false" applyBorder="false" applyAlignment="false" applyProtection="false">
      <alignment vertical="center"/>
    </xf>
    <xf numFmtId="42" fontId="0" fillId="0" borderId="0" applyFont="false" applyFill="false" applyBorder="false" applyAlignment="false" applyProtection="false">
      <alignment vertical="center"/>
    </xf>
    <xf numFmtId="0" fontId="4" fillId="21"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6" fillId="0" borderId="0" applyNumberFormat="false" applyFill="false" applyBorder="false" applyAlignment="false" applyProtection="false">
      <alignment vertical="center"/>
    </xf>
    <xf numFmtId="0" fontId="10" fillId="0" borderId="0" applyNumberFormat="false" applyFill="false" applyBorder="false" applyAlignment="false" applyProtection="false">
      <alignment vertical="center"/>
    </xf>
    <xf numFmtId="0" fontId="4" fillId="6" borderId="0" applyNumberFormat="false" applyBorder="false" applyAlignment="false" applyProtection="false">
      <alignment vertical="center"/>
    </xf>
    <xf numFmtId="0" fontId="12" fillId="0" borderId="0">
      <protection locked="false"/>
    </xf>
    <xf numFmtId="0" fontId="25" fillId="0" borderId="0" applyNumberFormat="false" applyFill="false" applyBorder="false" applyAlignment="false" applyProtection="false">
      <alignment vertical="center"/>
    </xf>
    <xf numFmtId="0" fontId="5" fillId="19" borderId="0" applyNumberFormat="false" applyBorder="false" applyAlignment="false" applyProtection="false">
      <alignment vertical="center"/>
    </xf>
    <xf numFmtId="0" fontId="0" fillId="13" borderId="7" applyNumberFormat="false" applyFont="false" applyAlignment="false" applyProtection="false">
      <alignment vertical="center"/>
    </xf>
    <xf numFmtId="0" fontId="4" fillId="30" borderId="0" applyNumberFormat="false" applyBorder="false" applyAlignment="false" applyProtection="false">
      <alignment vertical="center"/>
    </xf>
    <xf numFmtId="0" fontId="5" fillId="26" borderId="0" applyNumberFormat="false" applyBorder="false" applyAlignment="false" applyProtection="false">
      <alignment vertical="center"/>
    </xf>
    <xf numFmtId="0" fontId="4" fillId="4" borderId="0" applyNumberFormat="false" applyBorder="false" applyAlignment="false" applyProtection="false">
      <alignment vertical="center"/>
    </xf>
    <xf numFmtId="0" fontId="9"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8" fillId="0" borderId="4" applyNumberFormat="false" applyFill="false" applyAlignment="false" applyProtection="false">
      <alignment vertical="center"/>
    </xf>
    <xf numFmtId="0" fontId="4" fillId="11" borderId="0" applyNumberFormat="false" applyBorder="false" applyAlignment="false" applyProtection="false">
      <alignment vertical="center"/>
    </xf>
    <xf numFmtId="0" fontId="6" fillId="0" borderId="2" applyNumberFormat="false" applyFill="false" applyAlignment="false" applyProtection="false">
      <alignment vertical="center"/>
    </xf>
    <xf numFmtId="0" fontId="5" fillId="3" borderId="0" applyNumberFormat="false" applyBorder="false" applyAlignment="false" applyProtection="false">
      <alignment vertical="center"/>
    </xf>
    <xf numFmtId="0" fontId="4" fillId="2" borderId="0" applyNumberFormat="false" applyBorder="false" applyAlignment="false" applyProtection="false">
      <alignment vertical="center"/>
    </xf>
    <xf numFmtId="0" fontId="7" fillId="0" borderId="3" applyNumberFormat="false" applyFill="false" applyAlignment="false" applyProtection="false">
      <alignment vertical="center"/>
    </xf>
  </cellStyleXfs>
  <cellXfs count="11">
    <xf numFmtId="0" fontId="0" fillId="0" borderId="0" xfId="0">
      <alignment vertical="center"/>
    </xf>
    <xf numFmtId="0" fontId="1" fillId="0" borderId="0" xfId="0" applyFont="true">
      <alignment vertical="center"/>
    </xf>
    <xf numFmtId="0" fontId="0" fillId="0" borderId="0" xfId="0" applyAlignment="true">
      <alignment vertical="center"/>
    </xf>
    <xf numFmtId="0" fontId="2" fillId="0" borderId="0" xfId="0" applyFont="true" applyAlignment="true">
      <alignment horizontal="left" vertical="center"/>
    </xf>
    <xf numFmtId="0" fontId="2" fillId="0" borderId="0" xfId="0" applyFont="true" applyAlignment="true">
      <alignment horizontal="center" vertical="center"/>
    </xf>
    <xf numFmtId="0" fontId="3" fillId="0" borderId="1" xfId="0" applyFont="true" applyBorder="true" applyAlignment="true">
      <alignment horizontal="center" vertical="center"/>
    </xf>
    <xf numFmtId="0" fontId="3" fillId="0" borderId="1" xfId="0" applyFont="true" applyBorder="true" applyAlignment="true">
      <alignment horizontal="center" vertical="center" wrapText="true"/>
    </xf>
    <xf numFmtId="0" fontId="1" fillId="0" borderId="1" xfId="0" applyFont="true" applyBorder="true" applyAlignment="true">
      <alignment horizontal="center" vertical="center"/>
    </xf>
    <xf numFmtId="9" fontId="1" fillId="0" borderId="1" xfId="0" applyNumberFormat="true" applyFont="true" applyBorder="true" applyAlignment="true">
      <alignment horizontal="center" vertical="center"/>
    </xf>
    <xf numFmtId="176" fontId="1" fillId="0" borderId="1" xfId="14" applyNumberFormat="true" applyFont="true" applyBorder="true" applyAlignment="true">
      <alignment horizontal="center" vertical="center"/>
    </xf>
    <xf numFmtId="9" fontId="1" fillId="0" borderId="1" xfId="14" applyFont="true" applyBorder="true" applyAlignment="true">
      <alignment horizontal="center" vertical="center"/>
    </xf>
  </cellXfs>
  <cellStyles count="57">
    <cellStyle name="常规" xfId="0" builtinId="0"/>
    <cellStyle name="常规 10 2 2" xfId="1"/>
    <cellStyle name="常规 15" xfId="2"/>
    <cellStyle name="常规 2" xfId="3"/>
    <cellStyle name="常规 8 2" xfId="4"/>
    <cellStyle name="常规 8 2 2" xfId="5"/>
    <cellStyle name="60% - 强调文字颜色 6" xfId="6" builtinId="52"/>
    <cellStyle name="20% - 强调文字颜色 4" xfId="7" builtinId="42"/>
    <cellStyle name="强调文字颜色 4" xfId="8" builtinId="41"/>
    <cellStyle name="输入" xfId="9" builtinId="20"/>
    <cellStyle name="40% - 强调文字颜色 3" xfId="10" builtinId="39"/>
    <cellStyle name="20% - 强调文字颜色 3" xfId="11" builtinId="38"/>
    <cellStyle name="货币" xfId="12" builtinId="4"/>
    <cellStyle name="强调文字颜色 3" xfId="13" builtinId="37"/>
    <cellStyle name="百分比" xfId="14" builtinId="5"/>
    <cellStyle name="60% - 强调文字颜色 2" xfId="15" builtinId="36"/>
    <cellStyle name="常规 2 2 2 2" xfId="16"/>
    <cellStyle name="60% - 强调文字颜色 5" xfId="17" builtinId="48"/>
    <cellStyle name="强调文字颜色 2" xfId="18" builtinId="33"/>
    <cellStyle name="60% - 强调文字颜色 1" xfId="19" builtinId="32"/>
    <cellStyle name="60% - 强调文字颜色 4" xfId="20" builtinId="44"/>
    <cellStyle name="计算" xfId="21" builtinId="22"/>
    <cellStyle name="强调文字颜色 1" xfId="22" builtinId="29"/>
    <cellStyle name="适中" xfId="23" builtinId="28"/>
    <cellStyle name="20% - 强调文字颜色 5" xfId="24" builtinId="46"/>
    <cellStyle name="好" xfId="25" builtinId="26"/>
    <cellStyle name="20% - 强调文字颜色 1" xfId="26" builtinId="30"/>
    <cellStyle name="汇总" xfId="27" builtinId="25"/>
    <cellStyle name="差" xfId="28" builtinId="27"/>
    <cellStyle name="检查单元格" xfId="29" builtinId="23"/>
    <cellStyle name="输出" xfId="30" builtinId="21"/>
    <cellStyle name="标题 1" xfId="31" builtinId="16"/>
    <cellStyle name="常规 2 2 2" xfId="32"/>
    <cellStyle name="解释性文本" xfId="33" builtinId="53"/>
    <cellStyle name="20% - 强调文字颜色 2" xfId="34" builtinId="34"/>
    <cellStyle name="标题 4" xfId="35" builtinId="19"/>
    <cellStyle name="货币[0]" xfId="36" builtinId="7"/>
    <cellStyle name="40% - 强调文字颜色 4" xfId="37" builtinId="43"/>
    <cellStyle name="千位分隔" xfId="38" builtinId="3"/>
    <cellStyle name="已访问的超链接" xfId="39" builtinId="9"/>
    <cellStyle name="标题" xfId="40" builtinId="15"/>
    <cellStyle name="40% - 强调文字颜色 2" xfId="41" builtinId="35"/>
    <cellStyle name="常规 10 2" xfId="42"/>
    <cellStyle name="警告文本" xfId="43" builtinId="11"/>
    <cellStyle name="60% - 强调文字颜色 3" xfId="44" builtinId="40"/>
    <cellStyle name="注释" xfId="45" builtinId="10"/>
    <cellStyle name="20% - 强调文字颜色 6" xfId="46" builtinId="50"/>
    <cellStyle name="强调文字颜色 5" xfId="47" builtinId="45"/>
    <cellStyle name="40% - 强调文字颜色 6" xfId="48" builtinId="51"/>
    <cellStyle name="超链接" xfId="49" builtinId="8"/>
    <cellStyle name="千位分隔[0]" xfId="50" builtinId="6"/>
    <cellStyle name="标题 2" xfId="51" builtinId="17"/>
    <cellStyle name="40% - 强调文字颜色 5" xfId="52" builtinId="47"/>
    <cellStyle name="标题 3" xfId="53" builtinId="18"/>
    <cellStyle name="强调文字颜色 6" xfId="54" builtinId="49"/>
    <cellStyle name="40% - 强调文字颜色 1" xfId="55" builtinId="31"/>
    <cellStyle name="链接单元格" xfId="56" builtinId="2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5"/>
  <sheetViews>
    <sheetView tabSelected="1" zoomScale="131" zoomScaleNormal="131" workbookViewId="0">
      <selection activeCell="O9" sqref="O9"/>
    </sheetView>
  </sheetViews>
  <sheetFormatPr defaultColWidth="11" defaultRowHeight="13.5"/>
  <cols>
    <col min="1" max="1" width="6.33333333333333" customWidth="true"/>
    <col min="2" max="2" width="29.4833333333333" customWidth="true"/>
    <col min="3" max="3" width="7.16666666666667" customWidth="true"/>
    <col min="7" max="8" width="11" style="2"/>
    <col min="9" max="9" width="12.8916666666667"/>
  </cols>
  <sheetData>
    <row r="1" ht="15" spans="1:13">
      <c r="A1" s="3" t="s">
        <v>0</v>
      </c>
      <c r="B1" s="3"/>
      <c r="C1" s="3"/>
      <c r="D1" s="3"/>
      <c r="E1" s="3"/>
      <c r="F1" s="3"/>
      <c r="G1" s="3"/>
      <c r="H1" s="3"/>
      <c r="I1" s="3"/>
      <c r="J1" s="3"/>
      <c r="K1" s="3"/>
      <c r="L1" s="3"/>
      <c r="M1" s="3"/>
    </row>
    <row r="2" ht="32" customHeight="true" spans="1:13">
      <c r="A2" s="4" t="s">
        <v>1</v>
      </c>
      <c r="B2" s="4"/>
      <c r="C2" s="4"/>
      <c r="D2" s="4"/>
      <c r="E2" s="4"/>
      <c r="F2" s="4"/>
      <c r="G2" s="4"/>
      <c r="H2" s="4"/>
      <c r="I2" s="4"/>
      <c r="J2" s="4"/>
      <c r="K2" s="4"/>
      <c r="L2" s="4"/>
      <c r="M2" s="4"/>
    </row>
    <row r="3" s="1" customFormat="true" ht="12.75" spans="1:13">
      <c r="A3" s="5" t="s">
        <v>2</v>
      </c>
      <c r="B3" s="6" t="s">
        <v>3</v>
      </c>
      <c r="C3" s="5" t="s">
        <v>4</v>
      </c>
      <c r="D3" s="5"/>
      <c r="E3" s="5"/>
      <c r="F3" s="5"/>
      <c r="G3" s="5"/>
      <c r="H3" s="6" t="s">
        <v>5</v>
      </c>
      <c r="I3" s="6" t="s">
        <v>6</v>
      </c>
      <c r="J3" s="6" t="s">
        <v>7</v>
      </c>
      <c r="K3" s="6" t="s">
        <v>8</v>
      </c>
      <c r="L3" s="6" t="s">
        <v>9</v>
      </c>
      <c r="M3" s="6" t="s">
        <v>10</v>
      </c>
    </row>
    <row r="4" s="1" customFormat="true" ht="25.5" spans="1:13">
      <c r="A4" s="5"/>
      <c r="B4" s="6"/>
      <c r="C4" s="6" t="s">
        <v>11</v>
      </c>
      <c r="D4" s="6" t="s">
        <v>12</v>
      </c>
      <c r="E4" s="6" t="s">
        <v>13</v>
      </c>
      <c r="F4" s="6" t="s">
        <v>14</v>
      </c>
      <c r="G4" s="6" t="s">
        <v>15</v>
      </c>
      <c r="H4" s="6"/>
      <c r="I4" s="6"/>
      <c r="J4" s="6"/>
      <c r="K4" s="6"/>
      <c r="L4" s="6"/>
      <c r="M4" s="6"/>
    </row>
    <row r="5" spans="1:13">
      <c r="A5" s="7">
        <v>1</v>
      </c>
      <c r="B5" s="7" t="s">
        <v>16</v>
      </c>
      <c r="C5" s="7">
        <v>1</v>
      </c>
      <c r="D5" s="7">
        <v>1</v>
      </c>
      <c r="E5" s="7">
        <v>0</v>
      </c>
      <c r="F5" s="7">
        <v>0</v>
      </c>
      <c r="G5" s="7">
        <v>0</v>
      </c>
      <c r="H5" s="7">
        <v>1</v>
      </c>
      <c r="I5" s="8">
        <v>1</v>
      </c>
      <c r="J5" s="7" t="s">
        <v>17</v>
      </c>
      <c r="K5" s="7" t="s">
        <v>17</v>
      </c>
      <c r="L5" s="7" t="s">
        <v>17</v>
      </c>
      <c r="M5" s="7" t="s">
        <v>17</v>
      </c>
    </row>
    <row r="6" spans="1:13">
      <c r="A6" s="7">
        <v>2</v>
      </c>
      <c r="B6" s="7" t="s">
        <v>18</v>
      </c>
      <c r="C6" s="7">
        <v>1</v>
      </c>
      <c r="D6" s="7">
        <v>1</v>
      </c>
      <c r="E6" s="7">
        <v>0</v>
      </c>
      <c r="F6" s="7">
        <v>0</v>
      </c>
      <c r="G6" s="7">
        <v>0</v>
      </c>
      <c r="H6" s="7">
        <v>1</v>
      </c>
      <c r="I6" s="8">
        <v>1</v>
      </c>
      <c r="J6" s="7" t="s">
        <v>17</v>
      </c>
      <c r="K6" s="7" t="s">
        <v>17</v>
      </c>
      <c r="L6" s="7" t="s">
        <v>17</v>
      </c>
      <c r="M6" s="7" t="s">
        <v>17</v>
      </c>
    </row>
    <row r="7" spans="1:13">
      <c r="A7" s="7">
        <v>3</v>
      </c>
      <c r="B7" s="7" t="s">
        <v>19</v>
      </c>
      <c r="C7" s="7">
        <v>1</v>
      </c>
      <c r="D7" s="7">
        <v>1</v>
      </c>
      <c r="E7" s="7">
        <v>0</v>
      </c>
      <c r="F7" s="7">
        <v>0</v>
      </c>
      <c r="G7" s="7">
        <v>0</v>
      </c>
      <c r="H7" s="7">
        <v>1</v>
      </c>
      <c r="I7" s="8">
        <v>1</v>
      </c>
      <c r="J7" s="7" t="s">
        <v>17</v>
      </c>
      <c r="K7" s="7" t="s">
        <v>17</v>
      </c>
      <c r="L7" s="7" t="s">
        <v>17</v>
      </c>
      <c r="M7" s="7" t="s">
        <v>17</v>
      </c>
    </row>
    <row r="8" spans="1:13">
      <c r="A8" s="7">
        <v>4</v>
      </c>
      <c r="B8" s="7" t="s">
        <v>20</v>
      </c>
      <c r="C8" s="7">
        <v>1</v>
      </c>
      <c r="D8" s="7">
        <v>1</v>
      </c>
      <c r="E8" s="7">
        <v>0</v>
      </c>
      <c r="F8" s="7">
        <v>0</v>
      </c>
      <c r="G8" s="7">
        <v>0</v>
      </c>
      <c r="H8" s="7">
        <v>1</v>
      </c>
      <c r="I8" s="8">
        <v>1</v>
      </c>
      <c r="J8" s="7" t="s">
        <v>17</v>
      </c>
      <c r="K8" s="7" t="s">
        <v>17</v>
      </c>
      <c r="L8" s="7" t="s">
        <v>17</v>
      </c>
      <c r="M8" s="7" t="s">
        <v>17</v>
      </c>
    </row>
    <row r="9" spans="1:13">
      <c r="A9" s="7">
        <v>5</v>
      </c>
      <c r="B9" s="7" t="s">
        <v>21</v>
      </c>
      <c r="C9" s="7">
        <v>6</v>
      </c>
      <c r="D9" s="7">
        <v>5</v>
      </c>
      <c r="E9" s="7">
        <v>0</v>
      </c>
      <c r="F9" s="7">
        <v>1</v>
      </c>
      <c r="G9" s="7">
        <v>0</v>
      </c>
      <c r="H9" s="7">
        <v>6</v>
      </c>
      <c r="I9" s="8">
        <v>1</v>
      </c>
      <c r="J9" s="7" t="s">
        <v>17</v>
      </c>
      <c r="K9" s="7" t="s">
        <v>17</v>
      </c>
      <c r="L9" s="7" t="s">
        <v>17</v>
      </c>
      <c r="M9" s="7" t="s">
        <v>17</v>
      </c>
    </row>
    <row r="10" spans="1:13">
      <c r="A10" s="7">
        <v>6</v>
      </c>
      <c r="B10" s="7" t="s">
        <v>22</v>
      </c>
      <c r="C10" s="7">
        <v>2</v>
      </c>
      <c r="D10" s="7">
        <v>2</v>
      </c>
      <c r="E10" s="7">
        <v>0</v>
      </c>
      <c r="F10" s="7">
        <v>0</v>
      </c>
      <c r="G10" s="7">
        <v>0</v>
      </c>
      <c r="H10" s="7">
        <v>2</v>
      </c>
      <c r="I10" s="8">
        <v>1</v>
      </c>
      <c r="J10" s="7" t="s">
        <v>17</v>
      </c>
      <c r="K10" s="7" t="s">
        <v>17</v>
      </c>
      <c r="L10" s="7" t="s">
        <v>17</v>
      </c>
      <c r="M10" s="7" t="s">
        <v>17</v>
      </c>
    </row>
    <row r="11" spans="1:13">
      <c r="A11" s="7">
        <v>7</v>
      </c>
      <c r="B11" s="7" t="s">
        <v>23</v>
      </c>
      <c r="C11" s="7">
        <v>2</v>
      </c>
      <c r="D11" s="7">
        <v>2</v>
      </c>
      <c r="E11" s="7">
        <v>0</v>
      </c>
      <c r="F11" s="7">
        <v>0</v>
      </c>
      <c r="G11" s="7">
        <v>0</v>
      </c>
      <c r="H11" s="7">
        <v>2</v>
      </c>
      <c r="I11" s="8">
        <v>1</v>
      </c>
      <c r="J11" s="7" t="s">
        <v>17</v>
      </c>
      <c r="K11" s="7" t="s">
        <v>17</v>
      </c>
      <c r="L11" s="7" t="s">
        <v>17</v>
      </c>
      <c r="M11" s="7" t="s">
        <v>17</v>
      </c>
    </row>
    <row r="12" spans="1:13">
      <c r="A12" s="7">
        <v>8</v>
      </c>
      <c r="B12" s="7" t="s">
        <v>24</v>
      </c>
      <c r="C12" s="7">
        <v>2</v>
      </c>
      <c r="D12" s="7">
        <v>2</v>
      </c>
      <c r="E12" s="7">
        <v>0</v>
      </c>
      <c r="F12" s="7">
        <v>0</v>
      </c>
      <c r="G12" s="7">
        <v>0</v>
      </c>
      <c r="H12" s="7">
        <v>2</v>
      </c>
      <c r="I12" s="8">
        <v>1</v>
      </c>
      <c r="J12" s="7" t="s">
        <v>17</v>
      </c>
      <c r="K12" s="7" t="s">
        <v>17</v>
      </c>
      <c r="L12" s="7" t="s">
        <v>17</v>
      </c>
      <c r="M12" s="7" t="s">
        <v>17</v>
      </c>
    </row>
    <row r="13" spans="1:13">
      <c r="A13" s="7">
        <v>9</v>
      </c>
      <c r="B13" s="7" t="s">
        <v>25</v>
      </c>
      <c r="C13" s="7">
        <v>2</v>
      </c>
      <c r="D13" s="7">
        <v>2</v>
      </c>
      <c r="E13" s="7">
        <v>0</v>
      </c>
      <c r="F13" s="7">
        <v>0</v>
      </c>
      <c r="G13" s="7">
        <v>0</v>
      </c>
      <c r="H13" s="7">
        <v>1</v>
      </c>
      <c r="I13" s="8">
        <v>0.5</v>
      </c>
      <c r="J13" s="7">
        <v>1</v>
      </c>
      <c r="K13" s="8">
        <v>1</v>
      </c>
      <c r="L13" s="7" t="s">
        <v>17</v>
      </c>
      <c r="M13" s="7" t="s">
        <v>17</v>
      </c>
    </row>
    <row r="14" spans="1:13">
      <c r="A14" s="7">
        <v>10</v>
      </c>
      <c r="B14" s="7" t="s">
        <v>26</v>
      </c>
      <c r="C14" s="7">
        <v>1</v>
      </c>
      <c r="D14" s="7">
        <v>1</v>
      </c>
      <c r="E14" s="7">
        <v>0</v>
      </c>
      <c r="F14" s="7">
        <v>0</v>
      </c>
      <c r="G14" s="7">
        <v>0</v>
      </c>
      <c r="H14" s="7">
        <v>1</v>
      </c>
      <c r="I14" s="8">
        <v>1</v>
      </c>
      <c r="J14" s="7" t="s">
        <v>17</v>
      </c>
      <c r="K14" s="7" t="s">
        <v>17</v>
      </c>
      <c r="L14" s="7" t="s">
        <v>17</v>
      </c>
      <c r="M14" s="7" t="s">
        <v>17</v>
      </c>
    </row>
    <row r="15" spans="1:13">
      <c r="A15" s="7">
        <v>11</v>
      </c>
      <c r="B15" s="7" t="s">
        <v>27</v>
      </c>
      <c r="C15" s="7">
        <v>1</v>
      </c>
      <c r="D15" s="7">
        <v>1</v>
      </c>
      <c r="E15" s="7">
        <v>0</v>
      </c>
      <c r="F15" s="7">
        <v>0</v>
      </c>
      <c r="G15" s="7">
        <v>0</v>
      </c>
      <c r="H15" s="7">
        <v>1</v>
      </c>
      <c r="I15" s="8">
        <v>1</v>
      </c>
      <c r="J15" s="7" t="s">
        <v>17</v>
      </c>
      <c r="K15" s="7" t="s">
        <v>17</v>
      </c>
      <c r="L15" s="7" t="s">
        <v>17</v>
      </c>
      <c r="M15" s="7" t="s">
        <v>17</v>
      </c>
    </row>
    <row r="16" spans="1:13">
      <c r="A16" s="7">
        <v>12</v>
      </c>
      <c r="B16" s="7" t="s">
        <v>28</v>
      </c>
      <c r="C16" s="7">
        <v>1</v>
      </c>
      <c r="D16" s="7">
        <v>1</v>
      </c>
      <c r="E16" s="7">
        <v>0</v>
      </c>
      <c r="F16" s="7">
        <v>0</v>
      </c>
      <c r="G16" s="7">
        <v>0</v>
      </c>
      <c r="H16" s="7">
        <v>0</v>
      </c>
      <c r="I16" s="8">
        <v>0</v>
      </c>
      <c r="J16" s="7">
        <v>1</v>
      </c>
      <c r="K16" s="8">
        <v>0</v>
      </c>
      <c r="L16" s="7">
        <v>1</v>
      </c>
      <c r="M16" s="8">
        <v>1</v>
      </c>
    </row>
    <row r="17" spans="1:13">
      <c r="A17" s="7">
        <v>13</v>
      </c>
      <c r="B17" s="7" t="s">
        <v>29</v>
      </c>
      <c r="C17" s="7">
        <v>1</v>
      </c>
      <c r="D17" s="7">
        <v>1</v>
      </c>
      <c r="E17" s="7">
        <v>0</v>
      </c>
      <c r="F17" s="7">
        <v>0</v>
      </c>
      <c r="G17" s="7">
        <v>0</v>
      </c>
      <c r="H17" s="7">
        <v>1</v>
      </c>
      <c r="I17" s="8">
        <v>1</v>
      </c>
      <c r="J17" s="7" t="s">
        <v>17</v>
      </c>
      <c r="K17" s="7" t="s">
        <v>17</v>
      </c>
      <c r="L17" s="7" t="s">
        <v>17</v>
      </c>
      <c r="M17" s="7" t="s">
        <v>17</v>
      </c>
    </row>
    <row r="18" spans="1:13">
      <c r="A18" s="7">
        <v>14</v>
      </c>
      <c r="B18" s="7" t="s">
        <v>30</v>
      </c>
      <c r="C18" s="7">
        <v>4</v>
      </c>
      <c r="D18" s="7">
        <v>4</v>
      </c>
      <c r="E18" s="7">
        <v>0</v>
      </c>
      <c r="F18" s="7">
        <v>0</v>
      </c>
      <c r="G18" s="7">
        <v>0</v>
      </c>
      <c r="H18" s="7">
        <v>4</v>
      </c>
      <c r="I18" s="8">
        <v>1</v>
      </c>
      <c r="J18" s="7" t="s">
        <v>17</v>
      </c>
      <c r="K18" s="7" t="s">
        <v>17</v>
      </c>
      <c r="L18" s="7" t="s">
        <v>17</v>
      </c>
      <c r="M18" s="7" t="s">
        <v>17</v>
      </c>
    </row>
    <row r="19" spans="1:13">
      <c r="A19" s="7">
        <v>15</v>
      </c>
      <c r="B19" s="7" t="s">
        <v>31</v>
      </c>
      <c r="C19" s="7">
        <v>4</v>
      </c>
      <c r="D19" s="7">
        <v>4</v>
      </c>
      <c r="E19" s="7">
        <v>0</v>
      </c>
      <c r="F19" s="7">
        <v>0</v>
      </c>
      <c r="G19" s="7">
        <v>0</v>
      </c>
      <c r="H19" s="7">
        <v>3</v>
      </c>
      <c r="I19" s="8">
        <v>0.75</v>
      </c>
      <c r="J19" s="7">
        <v>1</v>
      </c>
      <c r="K19" s="8">
        <v>1</v>
      </c>
      <c r="L19" s="7" t="s">
        <v>17</v>
      </c>
      <c r="M19" s="7" t="s">
        <v>17</v>
      </c>
    </row>
    <row r="20" spans="1:13">
      <c r="A20" s="7">
        <v>16</v>
      </c>
      <c r="B20" s="7" t="s">
        <v>32</v>
      </c>
      <c r="C20" s="7">
        <v>2</v>
      </c>
      <c r="D20" s="7">
        <v>2</v>
      </c>
      <c r="E20" s="7">
        <v>0</v>
      </c>
      <c r="F20" s="7">
        <v>0</v>
      </c>
      <c r="G20" s="7">
        <v>0</v>
      </c>
      <c r="H20" s="7">
        <v>2</v>
      </c>
      <c r="I20" s="8">
        <v>1</v>
      </c>
      <c r="J20" s="7" t="s">
        <v>17</v>
      </c>
      <c r="K20" s="7" t="s">
        <v>17</v>
      </c>
      <c r="L20" s="7" t="s">
        <v>17</v>
      </c>
      <c r="M20" s="7" t="s">
        <v>17</v>
      </c>
    </row>
    <row r="21" spans="1:13">
      <c r="A21" s="7">
        <v>17</v>
      </c>
      <c r="B21" s="7" t="s">
        <v>33</v>
      </c>
      <c r="C21" s="7">
        <v>1</v>
      </c>
      <c r="D21" s="7">
        <v>1</v>
      </c>
      <c r="E21" s="7">
        <v>0</v>
      </c>
      <c r="F21" s="7">
        <v>0</v>
      </c>
      <c r="G21" s="7">
        <v>0</v>
      </c>
      <c r="H21" s="7">
        <v>1</v>
      </c>
      <c r="I21" s="8">
        <v>1</v>
      </c>
      <c r="J21" s="7" t="s">
        <v>17</v>
      </c>
      <c r="K21" s="7" t="s">
        <v>17</v>
      </c>
      <c r="L21" s="7" t="s">
        <v>17</v>
      </c>
      <c r="M21" s="7" t="s">
        <v>17</v>
      </c>
    </row>
    <row r="22" spans="1:13">
      <c r="A22" s="7">
        <v>18</v>
      </c>
      <c r="B22" s="7" t="s">
        <v>34</v>
      </c>
      <c r="C22" s="7">
        <v>1</v>
      </c>
      <c r="D22" s="7">
        <v>1</v>
      </c>
      <c r="E22" s="7">
        <v>0</v>
      </c>
      <c r="F22" s="7">
        <v>0</v>
      </c>
      <c r="G22" s="7">
        <v>0</v>
      </c>
      <c r="H22" s="7">
        <v>0</v>
      </c>
      <c r="I22" s="8">
        <v>0</v>
      </c>
      <c r="J22" s="7">
        <v>1</v>
      </c>
      <c r="K22" s="8">
        <v>1</v>
      </c>
      <c r="L22" s="7" t="s">
        <v>17</v>
      </c>
      <c r="M22" s="7" t="s">
        <v>17</v>
      </c>
    </row>
    <row r="23" spans="1:13">
      <c r="A23" s="7">
        <v>19</v>
      </c>
      <c r="B23" s="7" t="s">
        <v>35</v>
      </c>
      <c r="C23" s="7">
        <v>1</v>
      </c>
      <c r="D23" s="7">
        <v>1</v>
      </c>
      <c r="E23" s="7">
        <v>0</v>
      </c>
      <c r="F23" s="7">
        <v>0</v>
      </c>
      <c r="G23" s="7">
        <v>0</v>
      </c>
      <c r="H23" s="7">
        <v>1</v>
      </c>
      <c r="I23" s="8">
        <v>1</v>
      </c>
      <c r="J23" s="7" t="s">
        <v>17</v>
      </c>
      <c r="K23" s="7" t="s">
        <v>17</v>
      </c>
      <c r="L23" s="7" t="s">
        <v>17</v>
      </c>
      <c r="M23" s="7" t="s">
        <v>17</v>
      </c>
    </row>
    <row r="24" spans="1:13">
      <c r="A24" s="7">
        <v>20</v>
      </c>
      <c r="B24" s="7" t="s">
        <v>36</v>
      </c>
      <c r="C24" s="7">
        <v>1</v>
      </c>
      <c r="D24" s="7">
        <v>1</v>
      </c>
      <c r="E24" s="7">
        <v>0</v>
      </c>
      <c r="F24" s="7">
        <v>0</v>
      </c>
      <c r="G24" s="7">
        <v>0</v>
      </c>
      <c r="H24" s="7">
        <v>1</v>
      </c>
      <c r="I24" s="8">
        <v>1</v>
      </c>
      <c r="J24" s="7" t="s">
        <v>17</v>
      </c>
      <c r="K24" s="7" t="s">
        <v>17</v>
      </c>
      <c r="L24" s="7" t="s">
        <v>17</v>
      </c>
      <c r="M24" s="7" t="s">
        <v>17</v>
      </c>
    </row>
    <row r="25" spans="1:13">
      <c r="A25" s="7"/>
      <c r="B25" s="7" t="s">
        <v>37</v>
      </c>
      <c r="C25" s="7">
        <f>SUM(C5:C24)</f>
        <v>36</v>
      </c>
      <c r="D25" s="7">
        <f>SUM(D5:D24)</f>
        <v>35</v>
      </c>
      <c r="E25" s="7">
        <f t="shared" ref="E25:N25" si="0">SUM(E5:E24)</f>
        <v>0</v>
      </c>
      <c r="F25" s="7">
        <f t="shared" si="0"/>
        <v>1</v>
      </c>
      <c r="G25" s="7">
        <f t="shared" si="0"/>
        <v>0</v>
      </c>
      <c r="H25" s="7">
        <f t="shared" si="0"/>
        <v>32</v>
      </c>
      <c r="I25" s="9">
        <f>H25/C25</f>
        <v>0.888888888888889</v>
      </c>
      <c r="J25" s="7">
        <f t="shared" si="0"/>
        <v>4</v>
      </c>
      <c r="K25" s="10">
        <f>3/J25</f>
        <v>0.75</v>
      </c>
      <c r="L25" s="7">
        <f t="shared" si="0"/>
        <v>1</v>
      </c>
      <c r="M25" s="8">
        <v>1</v>
      </c>
    </row>
  </sheetData>
  <mergeCells count="11">
    <mergeCell ref="A1:M1"/>
    <mergeCell ref="A2:M2"/>
    <mergeCell ref="C3:G3"/>
    <mergeCell ref="A3:A4"/>
    <mergeCell ref="B3:B4"/>
    <mergeCell ref="H3:H4"/>
    <mergeCell ref="I3:I4"/>
    <mergeCell ref="J3:J4"/>
    <mergeCell ref="K3:K4"/>
    <mergeCell ref="L3:L4"/>
    <mergeCell ref="M3:M4"/>
  </mergeCells>
  <pageMargins left="0.7" right="0.7" top="0.75" bottom="0.75" header="0.3" footer="0.3"/>
  <headerFooter/>
  <legacyDrawing r:id="rId2"/>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vt:i4>
      </vt:variant>
    </vt:vector>
  </HeadingPairs>
  <TitlesOfParts>
    <vt:vector size="1" baseType="lpstr">
      <vt:lpstr>通过率2024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kylin</cp:lastModifiedBy>
  <dcterms:created xsi:type="dcterms:W3CDTF">2023-02-01T16:47:00Z</dcterms:created>
  <dcterms:modified xsi:type="dcterms:W3CDTF">2025-01-08T16:28:03Z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A85BCB329EE541DEBAFEA0F80C743629_13</vt:lpwstr>
  </property>
  <property fmtid="{D5CDD505-2E9C-101B-9397-08002B2CF9AE}" pid="3" name="KSOProductBuildVer">
    <vt:lpwstr>2052-11.8.2.9864</vt:lpwstr>
  </property>
  <property fmtid="{D5CDD505-2E9C-101B-9397-08002B2CF9AE}" pid="4" name="KSOReadingLayout">
    <vt:bool>true</vt:bool>
  </property>
</Properties>
</file>